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F23" i="2"/>
  <c r="H18" a="1"/>
  <c r="H18" s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<sst xmlns="http://schemas.openxmlformats.org/spreadsheetml/2006/main" count="47" uniqueCount="42">
  <si>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</si>
  <si>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</si>
  <si>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</si>
  <si>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</si>
  <si>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</si>
  <si>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</si>
  <si>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</si>
  <si>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</si>
  <si>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</si>
  <si>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</si>
  <si>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</si>
  <si>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</si>
  <si>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</si>
  <si>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</si>
  <si>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</si>
  <si>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</si>
  <si>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</si>
  <si>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</si>
  <si>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</si>
  <si>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</si>
  <si>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</si>
  <si>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холод.напиток</t>
  </si>
  <si>
    <t>Колорийность</t>
  </si>
  <si>
    <t>54-19к-2020</t>
  </si>
  <si>
    <t>пром.</t>
  </si>
  <si>
    <t>Суп молочный с макаронными изделиями</t>
  </si>
  <si>
    <t xml:space="preserve">хлеб </t>
  </si>
  <si>
    <t>Борщ с капустой и картофелем со сметаной</t>
  </si>
  <si>
    <t xml:space="preserve">Компот из сухофруктов </t>
  </si>
  <si>
    <t>Хлеб ржано-пшеничный</t>
  </si>
  <si>
    <t>54-2с-2020</t>
  </si>
  <si>
    <t>54-1хн-2020</t>
  </si>
  <si>
    <t>фрукты</t>
  </si>
  <si>
    <t>Чай черный с клюквой и сахаром</t>
  </si>
  <si>
    <t>Банан</t>
  </si>
  <si>
    <t>54-5м-2020</t>
  </si>
  <si>
    <t>54-3гн-2020</t>
  </si>
  <si>
    <t>блюда из рыбы</t>
  </si>
  <si>
    <t>54-11г-2020</t>
  </si>
  <si>
    <t>Картофельное пюре</t>
  </si>
  <si>
    <t>Рыба тушеная в томате с овощами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</si>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</sst>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21" sqref="N21"/>
    </sheetView>
  </sheetViews>
  <sheetFormatPr defaultRowHeight="1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>
      <c r="A1" t="s">
        <v>0</v>
      </c>
      <c r="B1" s="42" t="s">
        <v>16</v>
      </c>
      <c r="C1" s="43"/>
      <c r="D1" s="44"/>
      <c r="E1" t="s">
        <v>13</v>
      </c>
      <c r="F1" s="11"/>
      <c r="I1" t="s">
        <v>1</v>
      </c>
      <c r="J1" s="10">
        <v>46172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22</v>
      </c>
    </row>
    <row r="4" spans="1:10" ht="31.5">
      <c r="A4" s="2" t="s">
        <v>9</v>
      </c>
      <c r="B4" s="3" t="s">
        <v>17</v>
      </c>
      <c r="C4" s="47" t="s">
        <v>23</v>
      </c>
      <c r="D4" s="50" t="s">
        <v>25</v>
      </c>
      <c r="E4" s="51">
        <v>200</v>
      </c>
      <c r="F4" s="62">
        <v>25.91</v>
      </c>
      <c r="G4" s="54">
        <v>5.5</v>
      </c>
      <c r="H4" s="55">
        <v>5.5</v>
      </c>
      <c r="I4" s="54">
        <v>19.899999999999999</v>
      </c>
      <c r="J4" s="56">
        <v>151</v>
      </c>
    </row>
    <row r="5" spans="1:10" ht="15.75">
      <c r="A5" s="4"/>
      <c r="B5" s="61" t="s">
        <v>18</v>
      </c>
      <c r="C5" s="48" t="s">
        <v>35</v>
      </c>
      <c r="D5" s="52" t="s">
        <v>33</v>
      </c>
      <c r="E5" s="53">
        <v>200</v>
      </c>
      <c r="F5" s="28">
        <v>5.63</v>
      </c>
      <c r="G5" s="57">
        <v>0.2</v>
      </c>
      <c r="H5" s="58">
        <v>0.1</v>
      </c>
      <c r="I5" s="57">
        <v>6.8</v>
      </c>
      <c r="J5" s="59">
        <v>29</v>
      </c>
    </row>
    <row r="6" spans="1:10" ht="15.75">
      <c r="A6" s="4"/>
      <c r="B6" s="45" t="s">
        <v>19</v>
      </c>
      <c r="C6" s="48" t="s">
        <v>36</v>
      </c>
      <c r="D6" s="52" t="s">
        <v>20</v>
      </c>
      <c r="E6" s="53">
        <v>45</v>
      </c>
      <c r="F6" s="28">
        <v>2.64</v>
      </c>
      <c r="G6" s="57">
        <v>3.8</v>
      </c>
      <c r="H6" s="58">
        <v>0.4</v>
      </c>
      <c r="I6" s="57">
        <v>24.6</v>
      </c>
      <c r="J6" s="59">
        <v>117</v>
      </c>
    </row>
    <row r="7" spans="1:10" ht="17.25" customHeight="1">
      <c r="A7" s="4"/>
      <c r="B7" s="46" t="s">
        <v>32</v>
      </c>
      <c r="C7" s="49" t="s">
        <v>24</v>
      </c>
      <c r="D7" s="52" t="s">
        <v>34</v>
      </c>
      <c r="E7" s="53">
        <v>160</v>
      </c>
      <c r="F7" s="28">
        <v>59.99</v>
      </c>
      <c r="G7" s="57">
        <v>2.4</v>
      </c>
      <c r="H7" s="58">
        <v>0.8</v>
      </c>
      <c r="I7" s="57">
        <v>33.6</v>
      </c>
      <c r="J7" s="59">
        <v>83</v>
      </c>
    </row>
    <row r="8" spans="1:10" ht="17.25" customHeight="1" thickBot="1">
      <c r="A8" s="4"/>
      <c r="B8" s="41"/>
      <c r="C8" s="32"/>
      <c r="D8" s="39"/>
      <c r="E8" s="40"/>
      <c r="F8" s="15"/>
      <c r="G8" s="40"/>
      <c r="H8" s="40"/>
      <c r="I8" s="40"/>
      <c r="J8" s="40"/>
    </row>
    <row r="9" spans="1:10" ht="17.25" hidden="1" customHeight="1" thickBot="1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32.25" thickBot="1">
      <c r="A15" s="4" t="s">
        <v>10</v>
      </c>
      <c r="B15" s="1" t="s">
        <v>11</v>
      </c>
      <c r="C15" s="47" t="s">
        <v>30</v>
      </c>
      <c r="D15" s="50" t="s">
        <v>27</v>
      </c>
      <c r="E15" s="51">
        <v>250</v>
      </c>
      <c r="F15" s="12">
        <v>32.92</v>
      </c>
      <c r="G15" s="54">
        <v>1.9</v>
      </c>
      <c r="H15" s="55">
        <v>5.5</v>
      </c>
      <c r="I15" s="54">
        <v>12</v>
      </c>
      <c r="J15" s="56">
        <v>143</v>
      </c>
    </row>
    <row r="16" spans="1:10" ht="15.75">
      <c r="A16" s="4"/>
      <c r="B16" s="46" t="s">
        <v>12</v>
      </c>
      <c r="C16" s="60" t="s">
        <v>38</v>
      </c>
      <c r="D16" s="52" t="s">
        <v>39</v>
      </c>
      <c r="E16" s="53">
        <v>150</v>
      </c>
      <c r="F16" s="28">
        <v>20.25</v>
      </c>
      <c r="G16" s="57">
        <v>3.1</v>
      </c>
      <c r="H16" s="58">
        <v>6</v>
      </c>
      <c r="I16" s="57">
        <v>19.7</v>
      </c>
      <c r="J16" s="59">
        <v>146</v>
      </c>
    </row>
    <row r="17" spans="1:10" ht="15.75">
      <c r="A17" s="4"/>
      <c r="B17" s="46" t="s">
        <v>37</v>
      </c>
      <c r="C17" s="48" t="s">
        <v>35</v>
      </c>
      <c r="D17" s="52" t="s">
        <v>40</v>
      </c>
      <c r="E17" s="53">
        <v>90</v>
      </c>
      <c r="F17" s="28">
        <v>57.72</v>
      </c>
      <c r="G17" s="57">
        <v>9.6999999999999993</v>
      </c>
      <c r="H17" s="58">
        <v>5.2</v>
      </c>
      <c r="I17" s="57">
        <v>4.4000000000000004</v>
      </c>
      <c r="J17" s="59">
        <v>103</v>
      </c>
    </row>
    <row r="18" spans="1:10" ht="15.75">
      <c r="A18" s="4"/>
      <c r="B18" s="46" t="s">
        <v>21</v>
      </c>
      <c r="C18" s="49" t="s">
        <v>31</v>
      </c>
      <c r="D18" s="52" t="s">
        <v>28</v>
      </c>
      <c r="E18" s="53">
        <v>200</v>
      </c>
      <c r="F18" s="28">
        <v>4.54</v>
      </c>
      <c r="G18" s="57">
        <v>0.5</v>
      </c>
      <c r="H18" s="58">
        <f t="array" ref="H18">IFERROR(INDEX([1]Тех_карта!E$2:H$101,MATCH(E18,([1]Тех_карта!E$2:E$101),0),4),0)</f>
        <v>0</v>
      </c>
      <c r="I18" s="57">
        <v>19.8</v>
      </c>
      <c r="J18" s="59">
        <v>81</v>
      </c>
    </row>
    <row r="19" spans="1:10" ht="15.75">
      <c r="A19" s="4"/>
      <c r="B19" s="46" t="s">
        <v>19</v>
      </c>
      <c r="C19" s="49" t="s">
        <v>24</v>
      </c>
      <c r="D19" s="52" t="s">
        <v>20</v>
      </c>
      <c r="E19" s="53">
        <v>45</v>
      </c>
      <c r="F19" s="28">
        <v>2.64</v>
      </c>
      <c r="G19" s="57">
        <v>4.5999999999999996</v>
      </c>
      <c r="H19" s="58">
        <v>0.5</v>
      </c>
      <c r="I19" s="57">
        <v>29.5</v>
      </c>
      <c r="J19" s="59">
        <v>117</v>
      </c>
    </row>
    <row r="20" spans="1:10" ht="15.75">
      <c r="A20" s="4"/>
      <c r="B20" s="46" t="s">
        <v>26</v>
      </c>
      <c r="C20" s="49" t="s">
        <v>24</v>
      </c>
      <c r="D20" s="52" t="s">
        <v>29</v>
      </c>
      <c r="E20" s="53">
        <v>45</v>
      </c>
      <c r="F20" s="28">
        <v>2.76</v>
      </c>
      <c r="G20" s="57">
        <v>2.11</v>
      </c>
      <c r="H20" s="58">
        <v>0.24</v>
      </c>
      <c r="I20" s="57">
        <v>14.25</v>
      </c>
      <c r="J20" s="59">
        <v>68</v>
      </c>
    </row>
    <row r="21" spans="1:10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>
      <c r="A23" s="5"/>
      <c r="B23" s="20"/>
      <c r="C23" s="20"/>
      <c r="D23" s="31"/>
      <c r="E23" s="25" t="s">
        <v>41</v>
      </c>
      <c r="F23" s="29">
        <f>SUM(F4:F22)</f>
        <v>214.99999999999997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2026-05-29T15:43:18Z</dcterms:modified>
</cp:coreProperties>
</file>